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23955" windowHeight="105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D23" i="2"/>
  <c r="D13"/>
</calcChain>
</file>

<file path=xl/sharedStrings.xml><?xml version="1.0" encoding="utf-8"?>
<sst xmlns="http://schemas.openxmlformats.org/spreadsheetml/2006/main" count="152" uniqueCount="75">
  <si>
    <t>Наименования</t>
  </si>
  <si>
    <t>Рз</t>
  </si>
  <si>
    <t>Пр</t>
  </si>
  <si>
    <t>Сумма (тыс. руб.)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</si>
  <si>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</si>
  <si>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</si>
  <si>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</si>
  <si>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</si>
  <si>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</si>
  <si>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</si>
  <si>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</si>
  <si>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</si>
  <si>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</si>
  <si>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</si>
  <si>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Резервные фонды</t>
  </si>
  <si>
    <t>11</t>
  </si>
  <si>
    <t>Другие общегосударственные вопросы</t>
  </si>
  <si>
    <t>13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</si>
  <si>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</si>
  <si>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</si>
  <si>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</si>
  <si>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</si>
  <si>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</si>
  <si>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</si>
  <si>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Общеэкономические вопросы</t>
  </si>
  <si>
    <t>Сельское хозяйство и рыболовство</t>
  </si>
  <si>
    <t>05</t>
  </si>
  <si>
    <t>Транспорт</t>
  </si>
  <si>
    <t>08</t>
  </si>
  <si>
    <t>Дорожное хозяйство (дорожные фонды)</t>
  </si>
  <si>
    <t>09</t>
  </si>
  <si>
    <t>Связь и информатика</t>
  </si>
  <si>
    <t>Другие вопросы в области национальной экономики</t>
  </si>
  <si>
    <t>12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</si>
  <si>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</si>
  <si>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</si>
  <si>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</si>
  <si>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</si>
  <si>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</si>
  <si>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</si>
  <si>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Экологический контроль</t>
  </si>
  <si>
    <t>Сбор, удаление отходов и очистка сточных вод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</si>
  <si>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</si>
  <si>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</si>
  <si>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Образование</t>
  </si>
  <si>
    <t>07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</si>
  <si>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</si>
  <si>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</si>
  <si>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</si>
  <si>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</si>
  <si>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</si>
  <si>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</si>
  <si>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</si>
  <si>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</si>
  <si>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</si>
  <si>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</si>
  <si>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</si>
  <si>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</si>
  <si>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</si>
  <si>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</si>
  <si>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</si>
  <si>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Массовый спорт</t>
  </si>
  <si>
    <t>Средства массовой информации</t>
  </si>
  <si>
    <t>Телевидение и радиовещание</t>
  </si>
  <si>
    <t>Периодическая печать и издательства</t>
  </si>
  <si>
    <t>Другие вопросы в области средств массовой информации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</si>
  <si>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</si>
  <si>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</si>
  <si>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Итого</t>
  </si>
  <si>
    <t>-</t>
  </si>
  <si>
    <t>Ожидаемое 2022 год</t>
  </si>
  <si>
    <t>Прогноз на 2023 год</t>
  </si>
  <si>
    <t>Прогноз на 2024 год</t>
  </si>
  <si>
    <t>Прогноз на 2025 год</t>
  </si>
  <si>
    <t>Распределение бюджетных ассигнований по разделам, подразделам бюджета городского округа Мытищи</t>
  </si>
</sst>
</file>

<file path=xl/styles.xml><?xml version="1.0" encoding="utf-8"?>
<styleSheet xmlns="http://schemas.openxmlformats.org/spreadsheetml/2006/main">
  <numFmts count="3">
    <numFmt numFmtId="165" formatCode="[&gt;=50]#,##0.0,;[Red][&lt;=-50]\-#,##0.0,;#,##0.0,"/>
    <numFmt numFmtId="166" formatCode="_-* #,##0_р_._-;\-* #,##0_р_._-;_-* &quot;-&quot;_р_._-;_-@_-"/>
    <numFmt numFmtId="167" formatCode="_-* #,##0.00_р_._-;\-* #,##0.00_р_._-;_-* &quot;-&quot;??_р_._-;_-@_-"/>
  </numFmts>
  <fonts count="33">
    <font>
      <sz val="9"/>
      <name val="Arial"/>
      <charset val="204"/>
    </font>
    <font>
      <sz val="9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b/>
      <sz val="8"/>
      <color rgb="FF00000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9"/>
      <name val="Arial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name val="Arial"/>
    </font>
    <font>
      <sz val="9"/>
      <color indexed="8"/>
      <name val="Arial"/>
      <family val="2"/>
      <charset val="204"/>
    </font>
    <font>
      <sz val="14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indexed="8"/>
      <name val="Calibri"/>
      <family val="2"/>
      <scheme val="minor"/>
    </font>
    <font>
      <sz val="14"/>
      <color rgb="FF000000"/>
      <name val="Arial"/>
      <family val="2"/>
      <charset val="204"/>
    </font>
    <font>
      <sz val="8"/>
      <color indexed="8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59">
    <xf numFmtId="0" fontId="0" fillId="0" borderId="0"/>
    <xf numFmtId="0" fontId="1" fillId="0" borderId="0"/>
    <xf numFmtId="0" fontId="2" fillId="0" borderId="0"/>
    <xf numFmtId="0" fontId="4" fillId="0" borderId="0" applyBorder="0"/>
    <xf numFmtId="0" fontId="5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20" fillId="23" borderId="7" applyNumberFormat="0" applyFont="0" applyAlignment="0" applyProtection="0"/>
    <xf numFmtId="0" fontId="20" fillId="23" borderId="7" applyNumberFormat="0" applyFont="0" applyAlignment="0" applyProtection="0"/>
    <xf numFmtId="0" fontId="20" fillId="23" borderId="7" applyNumberFormat="0" applyFont="0" applyAlignment="0" applyProtection="0"/>
    <xf numFmtId="0" fontId="20" fillId="23" borderId="7" applyNumberFormat="0" applyFont="0" applyAlignment="0" applyProtection="0"/>
    <xf numFmtId="0" fontId="20" fillId="23" borderId="7" applyNumberFormat="0" applyFont="0" applyAlignment="0" applyProtection="0"/>
    <xf numFmtId="0" fontId="20" fillId="23" borderId="7" applyNumberFormat="0" applyFont="0" applyAlignment="0" applyProtection="0"/>
    <xf numFmtId="0" fontId="20" fillId="23" borderId="7" applyNumberFormat="0" applyFont="0" applyAlignment="0" applyProtection="0"/>
    <xf numFmtId="0" fontId="21" fillId="20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21" fillId="20" borderId="8" applyNumberFormat="0" applyAlignment="0" applyProtection="0"/>
    <xf numFmtId="0" fontId="21" fillId="20" borderId="8" applyNumberFormat="0" applyAlignment="0" applyProtection="0"/>
    <xf numFmtId="0" fontId="21" fillId="20" borderId="8" applyNumberFormat="0" applyAlignment="0" applyProtection="0"/>
    <xf numFmtId="0" fontId="21" fillId="20" borderId="8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5" applyNumberFormat="0" applyFill="0" applyAlignment="0" applyProtection="0"/>
    <xf numFmtId="0" fontId="16" fillId="0" borderId="5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25" fillId="0" borderId="0"/>
    <xf numFmtId="0" fontId="20" fillId="0" borderId="0"/>
    <xf numFmtId="0" fontId="20" fillId="0" borderId="0"/>
    <xf numFmtId="0" fontId="2" fillId="0" borderId="0"/>
    <xf numFmtId="0" fontId="26" fillId="0" borderId="0"/>
    <xf numFmtId="0" fontId="2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 applyBorder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" fillId="0" borderId="0"/>
    <xf numFmtId="0" fontId="20" fillId="0" borderId="0"/>
    <xf numFmtId="0" fontId="20" fillId="0" borderId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</cellStyleXfs>
  <cellXfs count="21">
    <xf numFmtId="0" fontId="0" fillId="0" borderId="0" xfId="0"/>
    <xf numFmtId="0" fontId="6" fillId="0" borderId="10" xfId="4" applyNumberFormat="1" applyFont="1" applyBorder="1" applyAlignment="1">
      <alignment vertical="center" wrapText="1"/>
    </xf>
    <xf numFmtId="0" fontId="6" fillId="0" borderId="10" xfId="4" applyNumberFormat="1" applyFont="1" applyBorder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28" fillId="0" borderId="0" xfId="0" applyFont="1"/>
    <xf numFmtId="0" fontId="29" fillId="0" borderId="11" xfId="4" applyNumberFormat="1" applyFont="1" applyBorder="1" applyAlignment="1">
      <alignment horizontal="center" vertical="center" wrapText="1"/>
    </xf>
    <xf numFmtId="0" fontId="29" fillId="0" borderId="10" xfId="4" applyNumberFormat="1" applyFont="1" applyBorder="1" applyAlignment="1">
      <alignment horizontal="center" vertical="center" wrapText="1"/>
    </xf>
    <xf numFmtId="0" fontId="30" fillId="0" borderId="0" xfId="4" applyFont="1"/>
    <xf numFmtId="0" fontId="29" fillId="0" borderId="12" xfId="4" applyNumberFormat="1" applyFont="1" applyBorder="1" applyAlignment="1">
      <alignment horizontal="center" vertical="center" wrapText="1"/>
    </xf>
    <xf numFmtId="0" fontId="29" fillId="0" borderId="10" xfId="4" applyNumberFormat="1" applyFont="1" applyBorder="1" applyAlignment="1">
      <alignment horizontal="center" vertical="center" wrapText="1"/>
    </xf>
    <xf numFmtId="0" fontId="30" fillId="0" borderId="0" xfId="4" applyFont="1" applyAlignment="1">
      <alignment wrapText="1"/>
    </xf>
    <xf numFmtId="0" fontId="29" fillId="0" borderId="10" xfId="4" applyNumberFormat="1" applyFont="1" applyBorder="1" applyAlignment="1">
      <alignment vertical="center" wrapText="1"/>
    </xf>
    <xf numFmtId="165" fontId="29" fillId="0" borderId="10" xfId="4" applyNumberFormat="1" applyFont="1" applyBorder="1" applyAlignment="1">
      <alignment horizontal="right" vertical="center" wrapText="1"/>
    </xf>
    <xf numFmtId="165" fontId="29" fillId="0" borderId="10" xfId="4" applyNumberFormat="1" applyFont="1" applyBorder="1" applyAlignment="1">
      <alignment horizontal="right" vertical="center"/>
    </xf>
    <xf numFmtId="0" fontId="31" fillId="0" borderId="10" xfId="4" applyNumberFormat="1" applyFont="1" applyBorder="1" applyAlignment="1">
      <alignment vertical="center" wrapText="1"/>
    </xf>
    <xf numFmtId="0" fontId="31" fillId="0" borderId="10" xfId="4" applyNumberFormat="1" applyFont="1" applyBorder="1" applyAlignment="1">
      <alignment horizontal="center" vertical="center" wrapText="1"/>
    </xf>
    <xf numFmtId="165" fontId="31" fillId="0" borderId="10" xfId="4" applyNumberFormat="1" applyFont="1" applyBorder="1" applyAlignment="1">
      <alignment horizontal="right" vertical="center" wrapText="1"/>
    </xf>
    <xf numFmtId="165" fontId="31" fillId="0" borderId="10" xfId="4" applyNumberFormat="1" applyFont="1" applyBorder="1" applyAlignment="1">
      <alignment horizontal="right" vertical="center"/>
    </xf>
    <xf numFmtId="0" fontId="30" fillId="0" borderId="10" xfId="4" applyFont="1" applyBorder="1" applyAlignment="1">
      <alignment horizontal="right"/>
    </xf>
    <xf numFmtId="0" fontId="29" fillId="0" borderId="10" xfId="4" applyNumberFormat="1" applyFont="1" applyBorder="1" applyAlignment="1">
      <alignment horizontal="left" vertical="center"/>
    </xf>
    <xf numFmtId="0" fontId="32" fillId="0" borderId="0" xfId="4" applyFont="1"/>
  </cellXfs>
  <cellStyles count="259">
    <cellStyle name="20% - Accent1" xfId="5"/>
    <cellStyle name="20% - Accent2" xfId="6"/>
    <cellStyle name="20% - Accent3" xfId="7"/>
    <cellStyle name="20% - Accent4" xfId="8"/>
    <cellStyle name="20% - Accent5" xfId="9"/>
    <cellStyle name="20% - Accent6" xfId="10"/>
    <cellStyle name="20% - Акцент1 2" xfId="11"/>
    <cellStyle name="20% - Акцент1 3" xfId="12"/>
    <cellStyle name="20% - Акцент1 4" xfId="13"/>
    <cellStyle name="20% - Акцент1 5" xfId="14"/>
    <cellStyle name="20% - Акцент2 2" xfId="15"/>
    <cellStyle name="20% - Акцент2 3" xfId="16"/>
    <cellStyle name="20% - Акцент2 4" xfId="17"/>
    <cellStyle name="20% - Акцент2 5" xfId="18"/>
    <cellStyle name="20% - Акцент3 2" xfId="19"/>
    <cellStyle name="20% - Акцент3 3" xfId="20"/>
    <cellStyle name="20% - Акцент3 4" xfId="21"/>
    <cellStyle name="20% - Акцент3 5" xfId="22"/>
    <cellStyle name="20% - Акцент4 2" xfId="23"/>
    <cellStyle name="20% - Акцент4 3" xfId="24"/>
    <cellStyle name="20% - Акцент4 4" xfId="25"/>
    <cellStyle name="20% - Акцент4 5" xfId="26"/>
    <cellStyle name="20% - Акцент5 2" xfId="27"/>
    <cellStyle name="20% - Акцент5 3" xfId="28"/>
    <cellStyle name="20% - Акцент5 4" xfId="29"/>
    <cellStyle name="20% - Акцент5 5" xfId="30"/>
    <cellStyle name="20% - Акцент6 2" xfId="31"/>
    <cellStyle name="20% - Акцент6 3" xfId="32"/>
    <cellStyle name="20% - Акцент6 4" xfId="33"/>
    <cellStyle name="20% - Акцент6 5" xfId="34"/>
    <cellStyle name="40% - Accent1" xfId="35"/>
    <cellStyle name="40% - Accent2" xfId="36"/>
    <cellStyle name="40% - Accent3" xfId="37"/>
    <cellStyle name="40% - Accent4" xfId="38"/>
    <cellStyle name="40% - Accent5" xfId="39"/>
    <cellStyle name="40% - Accent6" xfId="40"/>
    <cellStyle name="40% - Акцент1 2" xfId="41"/>
    <cellStyle name="40% - Акцент1 3" xfId="42"/>
    <cellStyle name="40% - Акцент1 4" xfId="43"/>
    <cellStyle name="40% - Акцент1 5" xfId="44"/>
    <cellStyle name="40% - Акцент2 2" xfId="45"/>
    <cellStyle name="40% - Акцент2 3" xfId="46"/>
    <cellStyle name="40% - Акцент2 4" xfId="47"/>
    <cellStyle name="40% - Акцент2 5" xfId="48"/>
    <cellStyle name="40% - Акцент3 2" xfId="49"/>
    <cellStyle name="40% - Акцент3 3" xfId="50"/>
    <cellStyle name="40% - Акцент3 4" xfId="51"/>
    <cellStyle name="40% - Акцент3 5" xfId="52"/>
    <cellStyle name="40% - Акцент4 2" xfId="53"/>
    <cellStyle name="40% - Акцент4 3" xfId="54"/>
    <cellStyle name="40% - Акцент4 4" xfId="55"/>
    <cellStyle name="40% - Акцент4 5" xfId="56"/>
    <cellStyle name="40% - Акцент5 2" xfId="57"/>
    <cellStyle name="40% - Акцент5 3" xfId="58"/>
    <cellStyle name="40% - Акцент5 4" xfId="59"/>
    <cellStyle name="40% - Акцент5 5" xfId="60"/>
    <cellStyle name="40% - Акцент6 2" xfId="61"/>
    <cellStyle name="40% - Акцент6 3" xfId="62"/>
    <cellStyle name="40% - Акцент6 4" xfId="63"/>
    <cellStyle name="40% - Акцент6 5" xfId="64"/>
    <cellStyle name="60% - Accent1" xfId="65"/>
    <cellStyle name="60% - Accent2" xfId="66"/>
    <cellStyle name="60% - Accent3" xfId="67"/>
    <cellStyle name="60% - Accent4" xfId="68"/>
    <cellStyle name="60% - Accent5" xfId="69"/>
    <cellStyle name="60% - Accent6" xfId="70"/>
    <cellStyle name="60% - Акцент1 2" xfId="71"/>
    <cellStyle name="60% - Акцент1 3" xfId="72"/>
    <cellStyle name="60% - Акцент1 4" xfId="73"/>
    <cellStyle name="60% - Акцент1 5" xfId="74"/>
    <cellStyle name="60% - Акцент2 2" xfId="75"/>
    <cellStyle name="60% - Акцент2 3" xfId="76"/>
    <cellStyle name="60% - Акцент2 4" xfId="77"/>
    <cellStyle name="60% - Акцент2 5" xfId="78"/>
    <cellStyle name="60% - Акцент3 2" xfId="79"/>
    <cellStyle name="60% - Акцент3 3" xfId="80"/>
    <cellStyle name="60% - Акцент3 4" xfId="81"/>
    <cellStyle name="60% - Акцент3 5" xfId="82"/>
    <cellStyle name="60% - Акцент4 2" xfId="83"/>
    <cellStyle name="60% - Акцент4 3" xfId="84"/>
    <cellStyle name="60% - Акцент4 4" xfId="85"/>
    <cellStyle name="60% - Акцент4 5" xfId="86"/>
    <cellStyle name="60% - Акцент5 2" xfId="87"/>
    <cellStyle name="60% - Акцент5 3" xfId="88"/>
    <cellStyle name="60% - Акцент5 4" xfId="89"/>
    <cellStyle name="60% - Акцент5 5" xfId="90"/>
    <cellStyle name="60% - Акцент6 2" xfId="91"/>
    <cellStyle name="60% - Акцент6 3" xfId="92"/>
    <cellStyle name="60% - Акцент6 4" xfId="93"/>
    <cellStyle name="60% - Акцент6 5" xfId="94"/>
    <cellStyle name="Accent1" xfId="95"/>
    <cellStyle name="Accent2" xfId="96"/>
    <cellStyle name="Accent3" xfId="97"/>
    <cellStyle name="Accent4" xfId="98"/>
    <cellStyle name="Accent5" xfId="99"/>
    <cellStyle name="Accent6" xfId="100"/>
    <cellStyle name="Bad" xfId="101"/>
    <cellStyle name="Calculation" xfId="102"/>
    <cellStyle name="Check Cell" xfId="103"/>
    <cellStyle name="Explanatory Text" xfId="104"/>
    <cellStyle name="Good" xfId="105"/>
    <cellStyle name="Heading 1" xfId="106"/>
    <cellStyle name="Heading 2" xfId="107"/>
    <cellStyle name="Heading 3" xfId="108"/>
    <cellStyle name="Heading 4" xfId="109"/>
    <cellStyle name="Input" xfId="110"/>
    <cellStyle name="Linked Cell" xfId="111"/>
    <cellStyle name="Neutral" xfId="112"/>
    <cellStyle name="Note" xfId="113"/>
    <cellStyle name="Note 2" xfId="114"/>
    <cellStyle name="Note 2 2" xfId="115"/>
    <cellStyle name="Note 2 2 2" xfId="116"/>
    <cellStyle name="Note 2 3" xfId="117"/>
    <cellStyle name="Note 3" xfId="118"/>
    <cellStyle name="Note 3 2" xfId="119"/>
    <cellStyle name="Output" xfId="120"/>
    <cellStyle name="Title" xfId="121"/>
    <cellStyle name="Total" xfId="122"/>
    <cellStyle name="Warning Text" xfId="123"/>
    <cellStyle name="Акцент1 2" xfId="124"/>
    <cellStyle name="Акцент1 3" xfId="125"/>
    <cellStyle name="Акцент1 4" xfId="126"/>
    <cellStyle name="Акцент1 5" xfId="127"/>
    <cellStyle name="Акцент2 2" xfId="128"/>
    <cellStyle name="Акцент2 3" xfId="129"/>
    <cellStyle name="Акцент2 4" xfId="130"/>
    <cellStyle name="Акцент2 5" xfId="131"/>
    <cellStyle name="Акцент3 2" xfId="132"/>
    <cellStyle name="Акцент3 3" xfId="133"/>
    <cellStyle name="Акцент3 4" xfId="134"/>
    <cellStyle name="Акцент3 5" xfId="135"/>
    <cellStyle name="Акцент4 2" xfId="136"/>
    <cellStyle name="Акцент4 3" xfId="137"/>
    <cellStyle name="Акцент4 4" xfId="138"/>
    <cellStyle name="Акцент4 5" xfId="139"/>
    <cellStyle name="Акцент5 2" xfId="140"/>
    <cellStyle name="Акцент5 3" xfId="141"/>
    <cellStyle name="Акцент5 4" xfId="142"/>
    <cellStyle name="Акцент5 5" xfId="143"/>
    <cellStyle name="Акцент6 2" xfId="144"/>
    <cellStyle name="Акцент6 3" xfId="145"/>
    <cellStyle name="Акцент6 4" xfId="146"/>
    <cellStyle name="Акцент6 5" xfId="147"/>
    <cellStyle name="Ввод  2" xfId="148"/>
    <cellStyle name="Ввод  3" xfId="149"/>
    <cellStyle name="Ввод  4" xfId="150"/>
    <cellStyle name="Ввод  5" xfId="151"/>
    <cellStyle name="Вывод 2" xfId="152"/>
    <cellStyle name="Вывод 3" xfId="153"/>
    <cellStyle name="Вывод 4" xfId="154"/>
    <cellStyle name="Вывод 5" xfId="155"/>
    <cellStyle name="Вычисление 2" xfId="156"/>
    <cellStyle name="Вычисление 3" xfId="157"/>
    <cellStyle name="Вычисление 4" xfId="158"/>
    <cellStyle name="Вычисление 5" xfId="159"/>
    <cellStyle name="Заголовок 1 2" xfId="160"/>
    <cellStyle name="Заголовок 1 3" xfId="161"/>
    <cellStyle name="Заголовок 1 4" xfId="162"/>
    <cellStyle name="Заголовок 1 5" xfId="163"/>
    <cellStyle name="Заголовок 2 2" xfId="164"/>
    <cellStyle name="Заголовок 2 3" xfId="165"/>
    <cellStyle name="Заголовок 2 4" xfId="166"/>
    <cellStyle name="Заголовок 2 5" xfId="167"/>
    <cellStyle name="Заголовок 3 2" xfId="168"/>
    <cellStyle name="Заголовок 3 3" xfId="169"/>
    <cellStyle name="Заголовок 3 4" xfId="170"/>
    <cellStyle name="Заголовок 3 5" xfId="171"/>
    <cellStyle name="Заголовок 4 2" xfId="172"/>
    <cellStyle name="Заголовок 4 3" xfId="173"/>
    <cellStyle name="Заголовок 4 4" xfId="174"/>
    <cellStyle name="Заголовок 4 5" xfId="175"/>
    <cellStyle name="Итог 2" xfId="176"/>
    <cellStyle name="Итог 3" xfId="177"/>
    <cellStyle name="Итог 4" xfId="178"/>
    <cellStyle name="Итог 5" xfId="179"/>
    <cellStyle name="Контрольная ячейка 2" xfId="180"/>
    <cellStyle name="Контрольная ячейка 3" xfId="181"/>
    <cellStyle name="Контрольная ячейка 4" xfId="182"/>
    <cellStyle name="Контрольная ячейка 5" xfId="183"/>
    <cellStyle name="Название 2" xfId="184"/>
    <cellStyle name="Название 3" xfId="185"/>
    <cellStyle name="Название 4" xfId="186"/>
    <cellStyle name="Название 5" xfId="187"/>
    <cellStyle name="Нейтральный 2" xfId="188"/>
    <cellStyle name="Нейтральный 3" xfId="189"/>
    <cellStyle name="Нейтральный 4" xfId="190"/>
    <cellStyle name="Нейтральный 5" xfId="191"/>
    <cellStyle name="Обычный" xfId="0" builtinId="0"/>
    <cellStyle name="Обычный 10" xfId="192"/>
    <cellStyle name="Обычный 10 2" xfId="193"/>
    <cellStyle name="Обычный 10 3" xfId="194"/>
    <cellStyle name="Обычный 11" xfId="195"/>
    <cellStyle name="Обычный 12" xfId="3"/>
    <cellStyle name="Обычный 13" xfId="196"/>
    <cellStyle name="Обычный 14" xfId="197"/>
    <cellStyle name="Обычный 15" xfId="198"/>
    <cellStyle name="Обычный 15 2" xfId="2"/>
    <cellStyle name="Обычный 16" xfId="4"/>
    <cellStyle name="Обычный 17" xfId="199"/>
    <cellStyle name="Обычный 18" xfId="200"/>
    <cellStyle name="Обычный 2" xfId="201"/>
    <cellStyle name="Обычный 2 2" xfId="202"/>
    <cellStyle name="Обычный 2 2 2" xfId="203"/>
    <cellStyle name="Обычный 2 2 2 2" xfId="204"/>
    <cellStyle name="Обычный 2 2 3" xfId="205"/>
    <cellStyle name="Обычный 2 2 4" xfId="206"/>
    <cellStyle name="Обычный 2 2 4 2" xfId="1"/>
    <cellStyle name="Обычный 2 2 5" xfId="207"/>
    <cellStyle name="Обычный 2 2 5 2" xfId="208"/>
    <cellStyle name="Обычный 2 3" xfId="209"/>
    <cellStyle name="Обычный 3" xfId="210"/>
    <cellStyle name="Обычный 3 2" xfId="211"/>
    <cellStyle name="Обычный 3 2 2" xfId="212"/>
    <cellStyle name="Обычный 4" xfId="213"/>
    <cellStyle name="Обычный 4 2" xfId="214"/>
    <cellStyle name="Обычный 5" xfId="215"/>
    <cellStyle name="Обычный 5 2" xfId="216"/>
    <cellStyle name="Обычный 5 2 2" xfId="217"/>
    <cellStyle name="Обычный 5 2 3" xfId="218"/>
    <cellStyle name="Обычный 6" xfId="219"/>
    <cellStyle name="Обычный 6 2" xfId="220"/>
    <cellStyle name="Обычный 6 2 2" xfId="221"/>
    <cellStyle name="Обычный 7" xfId="222"/>
    <cellStyle name="Обычный 7 2" xfId="223"/>
    <cellStyle name="Обычный 7 2 2" xfId="224"/>
    <cellStyle name="Обычный 8" xfId="225"/>
    <cellStyle name="Обычный 9" xfId="226"/>
    <cellStyle name="Обычный 9 2" xfId="227"/>
    <cellStyle name="Плохой 2" xfId="228"/>
    <cellStyle name="Плохой 3" xfId="229"/>
    <cellStyle name="Плохой 4" xfId="230"/>
    <cellStyle name="Плохой 5" xfId="231"/>
    <cellStyle name="Пояснение 2" xfId="232"/>
    <cellStyle name="Пояснение 3" xfId="233"/>
    <cellStyle name="Пояснение 4" xfId="234"/>
    <cellStyle name="Пояснение 5" xfId="235"/>
    <cellStyle name="Примечание 2" xfId="236"/>
    <cellStyle name="Примечание 3" xfId="237"/>
    <cellStyle name="Примечание 4" xfId="238"/>
    <cellStyle name="Примечание 5" xfId="239"/>
    <cellStyle name="Связанная ячейка 2" xfId="240"/>
    <cellStyle name="Связанная ячейка 3" xfId="241"/>
    <cellStyle name="Связанная ячейка 4" xfId="242"/>
    <cellStyle name="Связанная ячейка 5" xfId="243"/>
    <cellStyle name="Текст предупреждения 2" xfId="244"/>
    <cellStyle name="Текст предупреждения 3" xfId="245"/>
    <cellStyle name="Текст предупреждения 4" xfId="246"/>
    <cellStyle name="Текст предупреждения 5" xfId="247"/>
    <cellStyle name="Тысячи [0]_Лист1" xfId="248"/>
    <cellStyle name="Тысячи_Лист1" xfId="249"/>
    <cellStyle name="Финансовый 2" xfId="250"/>
    <cellStyle name="Финансовый 3" xfId="251"/>
    <cellStyle name="Финансовый 4" xfId="252"/>
    <cellStyle name="Финансовый 5" xfId="253"/>
    <cellStyle name="Финансовый 5 2" xfId="254"/>
    <cellStyle name="Хороший 2" xfId="255"/>
    <cellStyle name="Хороший 3" xfId="256"/>
    <cellStyle name="Хороший 4" xfId="257"/>
    <cellStyle name="Хороший 5" xfId="25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57"/>
  <sheetViews>
    <sheetView tabSelected="1" workbookViewId="0">
      <selection activeCell="A12" sqref="A12"/>
    </sheetView>
  </sheetViews>
  <sheetFormatPr defaultRowHeight="18"/>
  <cols>
    <col min="1" max="1" width="63.5703125" style="4" customWidth="1"/>
    <col min="2" max="3" width="8.7109375" style="4" customWidth="1"/>
    <col min="4" max="7" width="19" style="4" customWidth="1"/>
    <col min="8" max="16384" width="9.140625" style="4"/>
  </cols>
  <sheetData>
    <row r="2" spans="1:7">
      <c r="A2" s="3" t="s">
        <v>74</v>
      </c>
      <c r="B2" s="3"/>
      <c r="C2" s="3"/>
      <c r="D2" s="3"/>
      <c r="E2" s="3"/>
      <c r="F2" s="3"/>
      <c r="G2" s="3"/>
    </row>
    <row r="4" spans="1:7" s="7" customFormat="1" ht="18.75">
      <c r="A4" s="5" t="s">
        <v>0</v>
      </c>
      <c r="B4" s="5" t="s">
        <v>1</v>
      </c>
      <c r="C4" s="5" t="s">
        <v>2</v>
      </c>
      <c r="D4" s="6" t="s">
        <v>3</v>
      </c>
      <c r="E4" s="6"/>
      <c r="F4" s="6"/>
      <c r="G4" s="6"/>
    </row>
    <row r="5" spans="1:7" s="10" customFormat="1" ht="48" customHeight="1">
      <c r="A5" s="8"/>
      <c r="B5" s="8"/>
      <c r="C5" s="8"/>
      <c r="D5" s="9" t="s">
        <v>70</v>
      </c>
      <c r="E5" s="9" t="s">
        <v>71</v>
      </c>
      <c r="F5" s="9" t="s">
        <v>72</v>
      </c>
      <c r="G5" s="9" t="s">
        <v>73</v>
      </c>
    </row>
    <row r="6" spans="1:7" s="20" customFormat="1" ht="10.5" customHeight="1">
      <c r="A6" s="1">
        <v>1</v>
      </c>
      <c r="B6" s="2">
        <v>2</v>
      </c>
      <c r="C6" s="2">
        <v>3</v>
      </c>
      <c r="D6" s="2">
        <v>4</v>
      </c>
      <c r="E6" s="2">
        <v>6</v>
      </c>
      <c r="F6" s="2">
        <v>8</v>
      </c>
      <c r="G6" s="2">
        <v>10</v>
      </c>
    </row>
    <row r="7" spans="1:7" s="7" customFormat="1" ht="18.75">
      <c r="A7" s="11" t="s">
        <v>4</v>
      </c>
      <c r="B7" s="9" t="s">
        <v>5</v>
      </c>
      <c r="C7" s="9"/>
      <c r="D7" s="12">
        <v>1884798180.6700001</v>
      </c>
      <c r="E7" s="12">
        <v>1848048143.2</v>
      </c>
      <c r="F7" s="13">
        <v>1675333681.05</v>
      </c>
      <c r="G7" s="13">
        <v>2671225233.1500001</v>
      </c>
    </row>
    <row r="8" spans="1:7" s="7" customFormat="1" ht="54">
      <c r="A8" s="14" t="s">
        <v>6</v>
      </c>
      <c r="B8" s="15" t="s">
        <v>5</v>
      </c>
      <c r="C8" s="15" t="s">
        <v>7</v>
      </c>
      <c r="D8" s="16">
        <v>6466465.8300000001</v>
      </c>
      <c r="E8" s="16">
        <v>4232400</v>
      </c>
      <c r="F8" s="17">
        <v>4232400</v>
      </c>
      <c r="G8" s="17">
        <v>4232400</v>
      </c>
    </row>
    <row r="9" spans="1:7" s="7" customFormat="1" ht="72">
      <c r="A9" s="14" t="s">
        <v>8</v>
      </c>
      <c r="B9" s="15" t="s">
        <v>5</v>
      </c>
      <c r="C9" s="15" t="s">
        <v>9</v>
      </c>
      <c r="D9" s="16">
        <v>18153047.129999999</v>
      </c>
      <c r="E9" s="16">
        <v>21014862.609999999</v>
      </c>
      <c r="F9" s="17">
        <v>21014862.609999999</v>
      </c>
      <c r="G9" s="17">
        <v>21014862.609999999</v>
      </c>
    </row>
    <row r="10" spans="1:7" s="7" customFormat="1" ht="72">
      <c r="A10" s="14" t="s">
        <v>10</v>
      </c>
      <c r="B10" s="15" t="s">
        <v>5</v>
      </c>
      <c r="C10" s="15" t="s">
        <v>11</v>
      </c>
      <c r="D10" s="16">
        <v>562486794.62</v>
      </c>
      <c r="E10" s="16">
        <v>468082800</v>
      </c>
      <c r="F10" s="17">
        <v>468262800</v>
      </c>
      <c r="G10" s="17">
        <v>468397800</v>
      </c>
    </row>
    <row r="11" spans="1:7" s="7" customFormat="1" ht="54">
      <c r="A11" s="14" t="s">
        <v>12</v>
      </c>
      <c r="B11" s="15" t="s">
        <v>5</v>
      </c>
      <c r="C11" s="15" t="s">
        <v>13</v>
      </c>
      <c r="D11" s="16">
        <v>70930585.829999998</v>
      </c>
      <c r="E11" s="16">
        <v>69773499.799999997</v>
      </c>
      <c r="F11" s="17">
        <v>69773499.799999997</v>
      </c>
      <c r="G11" s="17">
        <v>69773499.799999997</v>
      </c>
    </row>
    <row r="12" spans="1:7" s="7" customFormat="1" ht="18.75">
      <c r="A12" s="14" t="s">
        <v>14</v>
      </c>
      <c r="B12" s="15" t="s">
        <v>5</v>
      </c>
      <c r="C12" s="15" t="s">
        <v>15</v>
      </c>
      <c r="D12" s="16">
        <v>21114651.010000002</v>
      </c>
      <c r="E12" s="16">
        <v>31000000</v>
      </c>
      <c r="F12" s="17">
        <v>31000000</v>
      </c>
      <c r="G12" s="17">
        <v>31000000</v>
      </c>
    </row>
    <row r="13" spans="1:7" s="7" customFormat="1" ht="18.75">
      <c r="A13" s="14" t="s">
        <v>16</v>
      </c>
      <c r="B13" s="15" t="s">
        <v>5</v>
      </c>
      <c r="C13" s="15" t="s">
        <v>17</v>
      </c>
      <c r="D13" s="16">
        <f>1203516491.25+2130145</f>
        <v>1205646636.25</v>
      </c>
      <c r="E13" s="16">
        <v>1253944580.79</v>
      </c>
      <c r="F13" s="17">
        <v>1081050118.6400001</v>
      </c>
      <c r="G13" s="17">
        <v>2076806670.74</v>
      </c>
    </row>
    <row r="14" spans="1:7" s="7" customFormat="1" ht="36">
      <c r="A14" s="11" t="s">
        <v>18</v>
      </c>
      <c r="B14" s="9" t="s">
        <v>9</v>
      </c>
      <c r="C14" s="9"/>
      <c r="D14" s="12">
        <v>134224863.47</v>
      </c>
      <c r="E14" s="12">
        <v>188430900</v>
      </c>
      <c r="F14" s="13">
        <v>152879000</v>
      </c>
      <c r="G14" s="13">
        <v>116923000</v>
      </c>
    </row>
    <row r="15" spans="1:7" s="7" customFormat="1" ht="72">
      <c r="A15" s="14" t="s">
        <v>19</v>
      </c>
      <c r="B15" s="15" t="s">
        <v>9</v>
      </c>
      <c r="C15" s="15" t="s">
        <v>20</v>
      </c>
      <c r="D15" s="16">
        <v>55656614.420000002</v>
      </c>
      <c r="E15" s="16">
        <v>104633000</v>
      </c>
      <c r="F15" s="17">
        <v>72297100</v>
      </c>
      <c r="G15" s="17">
        <v>72297100</v>
      </c>
    </row>
    <row r="16" spans="1:7" s="7" customFormat="1" ht="54">
      <c r="A16" s="14" t="s">
        <v>21</v>
      </c>
      <c r="B16" s="15" t="s">
        <v>9</v>
      </c>
      <c r="C16" s="15" t="s">
        <v>22</v>
      </c>
      <c r="D16" s="16">
        <v>78568249.049999997</v>
      </c>
      <c r="E16" s="16">
        <v>83797900</v>
      </c>
      <c r="F16" s="17">
        <v>80581900</v>
      </c>
      <c r="G16" s="17">
        <v>44625900</v>
      </c>
    </row>
    <row r="17" spans="1:7" s="7" customFormat="1" ht="18.75">
      <c r="A17" s="11" t="s">
        <v>23</v>
      </c>
      <c r="B17" s="9" t="s">
        <v>11</v>
      </c>
      <c r="C17" s="9"/>
      <c r="D17" s="12">
        <v>1305610673.8800001</v>
      </c>
      <c r="E17" s="12">
        <v>1210386520</v>
      </c>
      <c r="F17" s="13">
        <v>1079225600</v>
      </c>
      <c r="G17" s="13">
        <v>1089424700</v>
      </c>
    </row>
    <row r="18" spans="1:7" s="7" customFormat="1" ht="18.75">
      <c r="A18" s="14" t="s">
        <v>24</v>
      </c>
      <c r="B18" s="15" t="s">
        <v>11</v>
      </c>
      <c r="C18" s="15" t="s">
        <v>5</v>
      </c>
      <c r="D18" s="16">
        <v>16272871.359999999</v>
      </c>
      <c r="E18" s="16">
        <v>21738900</v>
      </c>
      <c r="F18" s="17">
        <v>21738900</v>
      </c>
      <c r="G18" s="17">
        <v>21738900</v>
      </c>
    </row>
    <row r="19" spans="1:7" s="7" customFormat="1" ht="18.75">
      <c r="A19" s="14" t="s">
        <v>25</v>
      </c>
      <c r="B19" s="15" t="s">
        <v>11</v>
      </c>
      <c r="C19" s="15" t="s">
        <v>26</v>
      </c>
      <c r="D19" s="16">
        <v>6558717.4199999999</v>
      </c>
      <c r="E19" s="16">
        <v>7291000</v>
      </c>
      <c r="F19" s="17">
        <v>13186000</v>
      </c>
      <c r="G19" s="17">
        <v>13186000</v>
      </c>
    </row>
    <row r="20" spans="1:7" s="7" customFormat="1" ht="18.75">
      <c r="A20" s="14" t="s">
        <v>27</v>
      </c>
      <c r="B20" s="15" t="s">
        <v>11</v>
      </c>
      <c r="C20" s="15" t="s">
        <v>28</v>
      </c>
      <c r="D20" s="16">
        <v>1410841.32</v>
      </c>
      <c r="E20" s="16">
        <v>55393800</v>
      </c>
      <c r="F20" s="17">
        <v>56759200</v>
      </c>
      <c r="G20" s="17">
        <v>53702300</v>
      </c>
    </row>
    <row r="21" spans="1:7" s="7" customFormat="1" ht="18.75">
      <c r="A21" s="14" t="s">
        <v>29</v>
      </c>
      <c r="B21" s="15" t="s">
        <v>11</v>
      </c>
      <c r="C21" s="15" t="s">
        <v>30</v>
      </c>
      <c r="D21" s="16">
        <v>61117920.700000003</v>
      </c>
      <c r="E21" s="16">
        <v>1075321020</v>
      </c>
      <c r="F21" s="17">
        <v>909903000</v>
      </c>
      <c r="G21" s="17">
        <v>918719000</v>
      </c>
    </row>
    <row r="22" spans="1:7" s="7" customFormat="1" ht="18.75">
      <c r="A22" s="14" t="s">
        <v>31</v>
      </c>
      <c r="B22" s="15" t="s">
        <v>11</v>
      </c>
      <c r="C22" s="15" t="s">
        <v>20</v>
      </c>
      <c r="D22" s="16">
        <v>1155624762.5899999</v>
      </c>
      <c r="E22" s="16">
        <v>40046100</v>
      </c>
      <c r="F22" s="17">
        <v>67042800</v>
      </c>
      <c r="G22" s="17">
        <v>71482800</v>
      </c>
    </row>
    <row r="23" spans="1:7" s="7" customFormat="1" ht="36">
      <c r="A23" s="14" t="s">
        <v>32</v>
      </c>
      <c r="B23" s="15" t="s">
        <v>11</v>
      </c>
      <c r="C23" s="15" t="s">
        <v>33</v>
      </c>
      <c r="D23" s="16">
        <f>51578000.49+13047560</f>
        <v>64625560.490000002</v>
      </c>
      <c r="E23" s="16">
        <v>10595700</v>
      </c>
      <c r="F23" s="17">
        <v>10595700</v>
      </c>
      <c r="G23" s="17">
        <v>10595700</v>
      </c>
    </row>
    <row r="24" spans="1:7" s="7" customFormat="1" ht="18.75">
      <c r="A24" s="11" t="s">
        <v>34</v>
      </c>
      <c r="B24" s="9" t="s">
        <v>26</v>
      </c>
      <c r="C24" s="9"/>
      <c r="D24" s="12">
        <v>2028478417.8699999</v>
      </c>
      <c r="E24" s="12">
        <v>2086673800</v>
      </c>
      <c r="F24" s="13">
        <v>1915514610</v>
      </c>
      <c r="G24" s="13">
        <v>2090772930</v>
      </c>
    </row>
    <row r="25" spans="1:7" s="7" customFormat="1" ht="18.75">
      <c r="A25" s="14" t="s">
        <v>35</v>
      </c>
      <c r="B25" s="15" t="s">
        <v>26</v>
      </c>
      <c r="C25" s="15" t="s">
        <v>5</v>
      </c>
      <c r="D25" s="16">
        <v>99015321.700000003</v>
      </c>
      <c r="E25" s="16">
        <v>129052700</v>
      </c>
      <c r="F25" s="17">
        <v>129567020</v>
      </c>
      <c r="G25" s="17">
        <v>129102490</v>
      </c>
    </row>
    <row r="26" spans="1:7" s="7" customFormat="1" ht="18.75">
      <c r="A26" s="14" t="s">
        <v>36</v>
      </c>
      <c r="B26" s="15" t="s">
        <v>26</v>
      </c>
      <c r="C26" s="15" t="s">
        <v>7</v>
      </c>
      <c r="D26" s="16">
        <v>88838227.709999993</v>
      </c>
      <c r="E26" s="16">
        <v>185832050</v>
      </c>
      <c r="F26" s="17">
        <v>218376760</v>
      </c>
      <c r="G26" s="17">
        <v>98744400</v>
      </c>
    </row>
    <row r="27" spans="1:7" s="7" customFormat="1" ht="18.75">
      <c r="A27" s="14" t="s">
        <v>37</v>
      </c>
      <c r="B27" s="15" t="s">
        <v>26</v>
      </c>
      <c r="C27" s="15" t="s">
        <v>9</v>
      </c>
      <c r="D27" s="16">
        <v>1638434460.9300001</v>
      </c>
      <c r="E27" s="16">
        <v>1651916750</v>
      </c>
      <c r="F27" s="17">
        <v>1467698530</v>
      </c>
      <c r="G27" s="17">
        <v>1763053740</v>
      </c>
    </row>
    <row r="28" spans="1:7" s="7" customFormat="1" ht="36">
      <c r="A28" s="14" t="s">
        <v>38</v>
      </c>
      <c r="B28" s="15" t="s">
        <v>26</v>
      </c>
      <c r="C28" s="15" t="s">
        <v>26</v>
      </c>
      <c r="D28" s="16">
        <v>202190407.53</v>
      </c>
      <c r="E28" s="16">
        <v>119872300</v>
      </c>
      <c r="F28" s="17">
        <v>99872300</v>
      </c>
      <c r="G28" s="17">
        <v>99872300</v>
      </c>
    </row>
    <row r="29" spans="1:7" s="7" customFormat="1" ht="18.75">
      <c r="A29" s="11" t="s">
        <v>39</v>
      </c>
      <c r="B29" s="9" t="s">
        <v>13</v>
      </c>
      <c r="C29" s="9"/>
      <c r="D29" s="12">
        <v>16012227.07</v>
      </c>
      <c r="E29" s="12">
        <v>36020400</v>
      </c>
      <c r="F29" s="13">
        <v>36022090</v>
      </c>
      <c r="G29" s="13">
        <v>34531360</v>
      </c>
    </row>
    <row r="30" spans="1:7" s="7" customFormat="1" ht="18.75">
      <c r="A30" s="14" t="s">
        <v>40</v>
      </c>
      <c r="B30" s="15" t="s">
        <v>13</v>
      </c>
      <c r="C30" s="15" t="s">
        <v>5</v>
      </c>
      <c r="D30" s="18" t="s">
        <v>69</v>
      </c>
      <c r="E30" s="16">
        <v>850000</v>
      </c>
      <c r="F30" s="17">
        <v>850000</v>
      </c>
      <c r="G30" s="17">
        <v>850000</v>
      </c>
    </row>
    <row r="31" spans="1:7" s="7" customFormat="1" ht="18.75">
      <c r="A31" s="14" t="s">
        <v>41</v>
      </c>
      <c r="B31" s="15" t="s">
        <v>13</v>
      </c>
      <c r="C31" s="15" t="s">
        <v>7</v>
      </c>
      <c r="D31" s="18" t="s">
        <v>69</v>
      </c>
      <c r="E31" s="16">
        <v>16902570</v>
      </c>
      <c r="F31" s="17">
        <v>16904260</v>
      </c>
      <c r="G31" s="17">
        <v>15413530</v>
      </c>
    </row>
    <row r="32" spans="1:7" s="7" customFormat="1" ht="36">
      <c r="A32" s="14" t="s">
        <v>42</v>
      </c>
      <c r="B32" s="15" t="s">
        <v>13</v>
      </c>
      <c r="C32" s="15" t="s">
        <v>9</v>
      </c>
      <c r="D32" s="16">
        <v>16012227.07</v>
      </c>
      <c r="E32" s="16">
        <v>12267830</v>
      </c>
      <c r="F32" s="17">
        <v>12267830</v>
      </c>
      <c r="G32" s="17">
        <v>12267830</v>
      </c>
    </row>
    <row r="33" spans="1:7" s="7" customFormat="1" ht="36">
      <c r="A33" s="14" t="s">
        <v>43</v>
      </c>
      <c r="B33" s="15" t="s">
        <v>13</v>
      </c>
      <c r="C33" s="15" t="s">
        <v>26</v>
      </c>
      <c r="D33" s="18" t="s">
        <v>69</v>
      </c>
      <c r="E33" s="16">
        <v>6000000</v>
      </c>
      <c r="F33" s="17">
        <v>6000000</v>
      </c>
      <c r="G33" s="17">
        <v>6000000</v>
      </c>
    </row>
    <row r="34" spans="1:7" s="7" customFormat="1" ht="18.75">
      <c r="A34" s="11" t="s">
        <v>44</v>
      </c>
      <c r="B34" s="9" t="s">
        <v>45</v>
      </c>
      <c r="C34" s="9"/>
      <c r="D34" s="12">
        <v>10748088948.18</v>
      </c>
      <c r="E34" s="12">
        <v>11567415423.5</v>
      </c>
      <c r="F34" s="13">
        <v>11282662282.700001</v>
      </c>
      <c r="G34" s="13">
        <v>8435652100</v>
      </c>
    </row>
    <row r="35" spans="1:7" s="7" customFormat="1" ht="18.75">
      <c r="A35" s="14" t="s">
        <v>46</v>
      </c>
      <c r="B35" s="15" t="s">
        <v>45</v>
      </c>
      <c r="C35" s="15" t="s">
        <v>5</v>
      </c>
      <c r="D35" s="16">
        <v>3964141951.2800002</v>
      </c>
      <c r="E35" s="16">
        <v>3631419420</v>
      </c>
      <c r="F35" s="17">
        <v>3112759730</v>
      </c>
      <c r="G35" s="17">
        <v>3173511950</v>
      </c>
    </row>
    <row r="36" spans="1:7" s="7" customFormat="1" ht="18.75">
      <c r="A36" s="14" t="s">
        <v>47</v>
      </c>
      <c r="B36" s="15" t="s">
        <v>45</v>
      </c>
      <c r="C36" s="15" t="s">
        <v>7</v>
      </c>
      <c r="D36" s="16">
        <v>6122521301.3800001</v>
      </c>
      <c r="E36" s="16">
        <v>7250327240</v>
      </c>
      <c r="F36" s="17">
        <v>7485313051</v>
      </c>
      <c r="G36" s="17">
        <v>4583871700</v>
      </c>
    </row>
    <row r="37" spans="1:7" s="7" customFormat="1" ht="18.75">
      <c r="A37" s="14" t="s">
        <v>48</v>
      </c>
      <c r="B37" s="15" t="s">
        <v>45</v>
      </c>
      <c r="C37" s="15" t="s">
        <v>9</v>
      </c>
      <c r="D37" s="16">
        <v>470425651</v>
      </c>
      <c r="E37" s="16">
        <v>493217880</v>
      </c>
      <c r="F37" s="17">
        <v>490949150</v>
      </c>
      <c r="G37" s="17">
        <v>490949150</v>
      </c>
    </row>
    <row r="38" spans="1:7" s="7" customFormat="1" ht="36">
      <c r="A38" s="14" t="s">
        <v>49</v>
      </c>
      <c r="B38" s="15" t="s">
        <v>45</v>
      </c>
      <c r="C38" s="15" t="s">
        <v>26</v>
      </c>
      <c r="D38" s="16">
        <v>250000</v>
      </c>
      <c r="E38" s="16">
        <v>250000</v>
      </c>
      <c r="F38" s="17">
        <v>250000</v>
      </c>
      <c r="G38" s="17">
        <v>250000</v>
      </c>
    </row>
    <row r="39" spans="1:7" s="7" customFormat="1" ht="18.75">
      <c r="A39" s="14" t="s">
        <v>50</v>
      </c>
      <c r="B39" s="15" t="s">
        <v>45</v>
      </c>
      <c r="C39" s="15" t="s">
        <v>45</v>
      </c>
      <c r="D39" s="16">
        <v>56677000</v>
      </c>
      <c r="E39" s="16">
        <v>53013000</v>
      </c>
      <c r="F39" s="17">
        <v>53013000</v>
      </c>
      <c r="G39" s="17">
        <v>53013000</v>
      </c>
    </row>
    <row r="40" spans="1:7" s="7" customFormat="1" ht="18.75">
      <c r="A40" s="14" t="s">
        <v>51</v>
      </c>
      <c r="B40" s="15" t="s">
        <v>45</v>
      </c>
      <c r="C40" s="15" t="s">
        <v>30</v>
      </c>
      <c r="D40" s="16">
        <v>134073044.52</v>
      </c>
      <c r="E40" s="16">
        <v>139187883.5</v>
      </c>
      <c r="F40" s="17">
        <v>140377351.69999999</v>
      </c>
      <c r="G40" s="17">
        <v>134056300</v>
      </c>
    </row>
    <row r="41" spans="1:7" s="7" customFormat="1" ht="18.75">
      <c r="A41" s="11" t="s">
        <v>52</v>
      </c>
      <c r="B41" s="9" t="s">
        <v>28</v>
      </c>
      <c r="C41" s="9"/>
      <c r="D41" s="12">
        <v>579455470.09000003</v>
      </c>
      <c r="E41" s="12">
        <v>666344490</v>
      </c>
      <c r="F41" s="13">
        <v>885451940</v>
      </c>
      <c r="G41" s="13">
        <v>524418220</v>
      </c>
    </row>
    <row r="42" spans="1:7" s="7" customFormat="1" ht="18.75">
      <c r="A42" s="14" t="s">
        <v>53</v>
      </c>
      <c r="B42" s="15" t="s">
        <v>28</v>
      </c>
      <c r="C42" s="15" t="s">
        <v>5</v>
      </c>
      <c r="D42" s="16">
        <v>579455470.09000003</v>
      </c>
      <c r="E42" s="16">
        <v>666344490</v>
      </c>
      <c r="F42" s="17">
        <v>885451940</v>
      </c>
      <c r="G42" s="17">
        <v>524418220</v>
      </c>
    </row>
    <row r="43" spans="1:7" s="7" customFormat="1" ht="18.75">
      <c r="A43" s="11" t="s">
        <v>54</v>
      </c>
      <c r="B43" s="9" t="s">
        <v>20</v>
      </c>
      <c r="C43" s="9"/>
      <c r="D43" s="12">
        <v>361871442.79000002</v>
      </c>
      <c r="E43" s="12">
        <v>260543900</v>
      </c>
      <c r="F43" s="13">
        <v>265603630</v>
      </c>
      <c r="G43" s="13">
        <v>210355640</v>
      </c>
    </row>
    <row r="44" spans="1:7" s="7" customFormat="1" ht="18.75">
      <c r="A44" s="14" t="s">
        <v>55</v>
      </c>
      <c r="B44" s="15" t="s">
        <v>20</v>
      </c>
      <c r="C44" s="15" t="s">
        <v>5</v>
      </c>
      <c r="D44" s="16">
        <v>26400000</v>
      </c>
      <c r="E44" s="16">
        <v>29472000</v>
      </c>
      <c r="F44" s="17">
        <v>29472000</v>
      </c>
      <c r="G44" s="17">
        <v>29472000</v>
      </c>
    </row>
    <row r="45" spans="1:7" s="7" customFormat="1" ht="18.75">
      <c r="A45" s="14" t="s">
        <v>56</v>
      </c>
      <c r="B45" s="15" t="s">
        <v>20</v>
      </c>
      <c r="C45" s="15" t="s">
        <v>9</v>
      </c>
      <c r="D45" s="16">
        <v>90034042.790000007</v>
      </c>
      <c r="E45" s="16">
        <v>8350000</v>
      </c>
      <c r="F45" s="17">
        <v>8300000</v>
      </c>
      <c r="G45" s="17">
        <v>10730000</v>
      </c>
    </row>
    <row r="46" spans="1:7" s="7" customFormat="1" ht="18.75">
      <c r="A46" s="14" t="s">
        <v>57</v>
      </c>
      <c r="B46" s="15" t="s">
        <v>20</v>
      </c>
      <c r="C46" s="15" t="s">
        <v>11</v>
      </c>
      <c r="D46" s="16">
        <v>245137400</v>
      </c>
      <c r="E46" s="16">
        <v>222421900</v>
      </c>
      <c r="F46" s="17">
        <v>227531630</v>
      </c>
      <c r="G46" s="17">
        <v>169853640</v>
      </c>
    </row>
    <row r="47" spans="1:7" s="7" customFormat="1" ht="18.75">
      <c r="A47" s="14" t="s">
        <v>58</v>
      </c>
      <c r="B47" s="15" t="s">
        <v>20</v>
      </c>
      <c r="C47" s="15" t="s">
        <v>13</v>
      </c>
      <c r="D47" s="16">
        <v>300000</v>
      </c>
      <c r="E47" s="16">
        <v>300000</v>
      </c>
      <c r="F47" s="17">
        <v>300000</v>
      </c>
      <c r="G47" s="17">
        <v>300000</v>
      </c>
    </row>
    <row r="48" spans="1:7" s="7" customFormat="1" ht="18.75">
      <c r="A48" s="11" t="s">
        <v>59</v>
      </c>
      <c r="B48" s="9" t="s">
        <v>15</v>
      </c>
      <c r="C48" s="9"/>
      <c r="D48" s="12">
        <v>1100052055.1099999</v>
      </c>
      <c r="E48" s="12">
        <v>487095700</v>
      </c>
      <c r="F48" s="13">
        <v>487095700</v>
      </c>
      <c r="G48" s="13">
        <v>487671820</v>
      </c>
    </row>
    <row r="49" spans="1:7" s="7" customFormat="1" ht="18.75">
      <c r="A49" s="14" t="s">
        <v>60</v>
      </c>
      <c r="B49" s="15" t="s">
        <v>15</v>
      </c>
      <c r="C49" s="15" t="s">
        <v>5</v>
      </c>
      <c r="D49" s="16">
        <v>1074885502.1500001</v>
      </c>
      <c r="E49" s="16">
        <v>467000000</v>
      </c>
      <c r="F49" s="17">
        <v>467000000</v>
      </c>
      <c r="G49" s="17">
        <v>467576120</v>
      </c>
    </row>
    <row r="50" spans="1:7" s="7" customFormat="1" ht="18.75">
      <c r="A50" s="14" t="s">
        <v>61</v>
      </c>
      <c r="B50" s="15" t="s">
        <v>15</v>
      </c>
      <c r="C50" s="15" t="s">
        <v>7</v>
      </c>
      <c r="D50" s="16">
        <v>25166552.960000001</v>
      </c>
      <c r="E50" s="16">
        <v>20095700</v>
      </c>
      <c r="F50" s="17">
        <v>20095700</v>
      </c>
      <c r="G50" s="17">
        <v>20095700</v>
      </c>
    </row>
    <row r="51" spans="1:7" s="7" customFormat="1" ht="18.75">
      <c r="A51" s="11" t="s">
        <v>62</v>
      </c>
      <c r="B51" s="9" t="s">
        <v>33</v>
      </c>
      <c r="C51" s="9"/>
      <c r="D51" s="12">
        <v>134656705.24000001</v>
      </c>
      <c r="E51" s="12">
        <v>95570800</v>
      </c>
      <c r="F51" s="13">
        <v>86723000</v>
      </c>
      <c r="G51" s="13">
        <v>86723000</v>
      </c>
    </row>
    <row r="52" spans="1:7" s="7" customFormat="1" ht="18.75">
      <c r="A52" s="14" t="s">
        <v>63</v>
      </c>
      <c r="B52" s="15" t="s">
        <v>33</v>
      </c>
      <c r="C52" s="15" t="s">
        <v>5</v>
      </c>
      <c r="D52" s="16">
        <v>39527000</v>
      </c>
      <c r="E52" s="16">
        <v>47937200</v>
      </c>
      <c r="F52" s="17">
        <v>48937200</v>
      </c>
      <c r="G52" s="17">
        <v>48937200</v>
      </c>
    </row>
    <row r="53" spans="1:7" s="7" customFormat="1" ht="18.75">
      <c r="A53" s="14" t="s">
        <v>64</v>
      </c>
      <c r="B53" s="15" t="s">
        <v>33</v>
      </c>
      <c r="C53" s="15" t="s">
        <v>7</v>
      </c>
      <c r="D53" s="16">
        <v>23843300</v>
      </c>
      <c r="E53" s="16">
        <v>20000000</v>
      </c>
      <c r="F53" s="17">
        <v>22925300</v>
      </c>
      <c r="G53" s="17">
        <v>22925300</v>
      </c>
    </row>
    <row r="54" spans="1:7" s="7" customFormat="1" ht="36">
      <c r="A54" s="14" t="s">
        <v>65</v>
      </c>
      <c r="B54" s="15" t="s">
        <v>33</v>
      </c>
      <c r="C54" s="15" t="s">
        <v>11</v>
      </c>
      <c r="D54" s="16">
        <v>71286405.239999995</v>
      </c>
      <c r="E54" s="16">
        <v>27633600</v>
      </c>
      <c r="F54" s="17">
        <v>14860500</v>
      </c>
      <c r="G54" s="17">
        <v>14860500</v>
      </c>
    </row>
    <row r="55" spans="1:7" s="7" customFormat="1" ht="36">
      <c r="A55" s="11" t="s">
        <v>66</v>
      </c>
      <c r="B55" s="9" t="s">
        <v>17</v>
      </c>
      <c r="C55" s="9"/>
      <c r="D55" s="12">
        <v>52725000</v>
      </c>
      <c r="E55" s="12">
        <v>104504300</v>
      </c>
      <c r="F55" s="13">
        <v>153485135.25</v>
      </c>
      <c r="G55" s="13">
        <v>143617906.84999999</v>
      </c>
    </row>
    <row r="56" spans="1:7" s="7" customFormat="1" ht="36">
      <c r="A56" s="14" t="s">
        <v>67</v>
      </c>
      <c r="B56" s="15" t="s">
        <v>17</v>
      </c>
      <c r="C56" s="15" t="s">
        <v>5</v>
      </c>
      <c r="D56" s="16">
        <v>52725000</v>
      </c>
      <c r="E56" s="16">
        <v>104504300</v>
      </c>
      <c r="F56" s="17">
        <v>153485135.25</v>
      </c>
      <c r="G56" s="17">
        <v>143617906.84999999</v>
      </c>
    </row>
    <row r="57" spans="1:7" s="7" customFormat="1" ht="18.75">
      <c r="A57" s="19" t="s">
        <v>68</v>
      </c>
      <c r="B57" s="19"/>
      <c r="C57" s="19"/>
      <c r="D57" s="12">
        <v>18345973984.369999</v>
      </c>
      <c r="E57" s="12">
        <v>18551034376.700001</v>
      </c>
      <c r="F57" s="13">
        <v>18019996669</v>
      </c>
      <c r="G57" s="13">
        <v>15891315910</v>
      </c>
    </row>
  </sheetData>
  <mergeCells count="5">
    <mergeCell ref="D4:G4"/>
    <mergeCell ref="B4:B5"/>
    <mergeCell ref="C4:C5"/>
    <mergeCell ref="A4:A5"/>
    <mergeCell ref="A2:G2"/>
  </mergeCells>
  <pageMargins left="0.7" right="0.7" top="0.75" bottom="0.75" header="0.3" footer="0.3"/>
  <pageSetup paperSize="9" orientation="portrait" horizontalDpi="12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Afromeev</dc:creator>
  <cp:lastModifiedBy>Afromeev</cp:lastModifiedBy>
  <dcterms:created xsi:type="dcterms:W3CDTF">2022-11-17T13:14:24Z</dcterms:created>
  <dcterms:modified xsi:type="dcterms:W3CDTF">2022-11-17T13:33:17Z</dcterms:modified>
</cp:coreProperties>
</file>